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6" windowWidth="17232" windowHeight="11016" tabRatio="958"/>
  </bookViews>
  <sheets>
    <sheet name="табл2 прил9" sheetId="15" r:id="rId1"/>
  </sheets>
  <calcPr calcId="114210"/>
</workbook>
</file>

<file path=xl/calcChain.xml><?xml version="1.0" encoding="utf-8"?>
<calcChain xmlns="http://schemas.openxmlformats.org/spreadsheetml/2006/main">
  <c r="C19" i="15"/>
  <c r="C17"/>
  <c r="C16"/>
  <c r="C22"/>
  <c r="C24"/>
  <c r="C27"/>
  <c r="C29"/>
  <c r="C34"/>
  <c r="C33"/>
  <c r="C32"/>
  <c r="C38"/>
  <c r="C37"/>
  <c r="C36"/>
  <c r="C42"/>
  <c r="C41"/>
  <c r="C45"/>
  <c r="C44"/>
  <c r="C48"/>
  <c r="C51"/>
  <c r="D51"/>
  <c r="D48"/>
  <c r="D45"/>
  <c r="D44"/>
  <c r="D42"/>
  <c r="D41"/>
  <c r="D38"/>
  <c r="D37"/>
  <c r="D36"/>
  <c r="D34"/>
  <c r="D33"/>
  <c r="D32"/>
  <c r="D31"/>
  <c r="D29"/>
  <c r="D27"/>
  <c r="D24"/>
  <c r="D22"/>
  <c r="D19"/>
  <c r="D17"/>
  <c r="D21"/>
  <c r="D26"/>
  <c r="C26"/>
  <c r="D40"/>
  <c r="D16"/>
  <c r="D55"/>
  <c r="D15"/>
  <c r="C21"/>
  <c r="C40"/>
  <c r="C31"/>
  <c r="C55"/>
  <c r="C15"/>
</calcChain>
</file>

<file path=xl/sharedStrings.xml><?xml version="1.0" encoding="utf-8"?>
<sst xmlns="http://schemas.openxmlformats.org/spreadsheetml/2006/main" count="95" uniqueCount="94">
  <si>
    <t>Сумма</t>
  </si>
  <si>
    <t>Таблица 1</t>
  </si>
  <si>
    <t>2017 год</t>
  </si>
  <si>
    <t>2018 год</t>
  </si>
  <si>
    <t>от _______ 2015 № ____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</si>
  <si>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</si>
  <si>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</si>
  <si>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1</t>
  </si>
  <si>
    <t xml:space="preserve"> 01 00 00 00 00 0000 000</t>
  </si>
  <si>
    <t xml:space="preserve"> 01 01 00 00 00 0000 000</t>
  </si>
  <si>
    <t>Муниципальные ценные бумаги, номинальная стоимость которых указана в валюте Российской Федерации</t>
  </si>
  <si>
    <t>01 01 00 00 00 0000 700</t>
  </si>
  <si>
    <t>Размещение муниципальных ценных бумаг, номинальная стоимость которых указана в валюте Российской Федерации</t>
  </si>
  <si>
    <t xml:space="preserve"> 01 01 00 00 10 0000 710</t>
  </si>
  <si>
    <t>Размещение муниципальных ценных бумаг поселения,  номинальная стоимость которых указана в валюте Российской Федерации</t>
  </si>
  <si>
    <t xml:space="preserve"> 01 01 00 00 00 0000 800</t>
  </si>
  <si>
    <t>Погашение муниципальных ценных бумаг, номинальная стоимость которых указана в валюте Российской Федерации</t>
  </si>
  <si>
    <t>01 01 00 00 10 0000 810</t>
  </si>
  <si>
    <t>Погашение муниципальных ценых бумаг поселения,  номинальная стоимость которых указана в валюте Российской Федерации</t>
  </si>
  <si>
    <t>01 02 00 00 00 0000 000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</si>
  <si>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</si>
  <si>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</si>
  <si>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</si>
  <si>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</si>
  <si>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бюджетом поселениями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</si>
  <si>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</si>
  <si>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</si>
  <si>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 xml:space="preserve"> 01 02 00 00 10 0000 810</t>
  </si>
  <si>
    <t>Погашение бюджетом поселения кредитов от кредитных организаций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</si>
  <si>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</si>
  <si>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</si>
  <si>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</si>
  <si>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</si>
  <si>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</si>
  <si>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кредитов от других бюджетов бюджетной системы Российской Федерации бюджетом поселения в валюте Российской Федерации</t>
  </si>
  <si>
    <t>01 03 00 00 00 0000 800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</si>
  <si>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</si>
  <si>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</si>
  <si>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бюджетом поселения кредитов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</si>
  <si>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</si>
  <si>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</si>
  <si>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</si>
  <si>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бюджета поселения</t>
  </si>
  <si>
    <t>01 05 02 00 00 0000 500</t>
  </si>
  <si>
    <t>Увеличение прочих остатков средств бюджета</t>
  </si>
  <si>
    <t>01 05 02 01 00 0000 510</t>
  </si>
  <si>
    <t xml:space="preserve">Увеличение прочих остатков денежных средств бюджета </t>
  </si>
  <si>
    <t>01 05 02 01 10 0000 510</t>
  </si>
  <si>
    <t>Увеличение прочих остатков денежных средств бюджета поселения</t>
  </si>
  <si>
    <t>01 05 00 00 00 0000 600</t>
  </si>
  <si>
    <t>Уменьшение остатков средств бюджета</t>
  </si>
  <si>
    <t>01 05 02 00 00 0000 600</t>
  </si>
  <si>
    <t>Уменьшение прочих остатков средств бюджета</t>
  </si>
  <si>
    <t xml:space="preserve"> 01 05 02 01 00 0000 610</t>
  </si>
  <si>
    <t>Уменьшение прочих остатков денежных средств бюджета</t>
  </si>
  <si>
    <t>01 05 02 01 10 0000 610</t>
  </si>
  <si>
    <t>Уменьшение прочих остатков денежных средств бюджета поселения</t>
  </si>
  <si>
    <t>01 06 00 00 00 0000 000</t>
  </si>
  <si>
    <t>Иные источники внутреннего финансирования дефицита бюджета</t>
  </si>
  <si>
    <t>01 06 01 00 00 0000 000</t>
  </si>
  <si>
    <t>Акции и иные формы участия в капитале, находящиеся в муниципальной собственности</t>
  </si>
  <si>
    <t>01 06 01 00 00 0000 630</t>
  </si>
  <si>
    <t>Средства от продажи акций и иных форм участия в капитале, находящихся в муниципальной собственности</t>
  </si>
  <si>
    <t>01 06 01 00 10 0000 630</t>
  </si>
  <si>
    <t>Средства от продажи акций и иных форм участия в капитале, находящихся в собственности поселения</t>
  </si>
  <si>
    <t xml:space="preserve"> 01 06 04 00 00 0000 000</t>
  </si>
  <si>
    <t>Исполнение муниципальных гарантий в валюте Российской Федерации</t>
  </si>
  <si>
    <t>01 06 04 00 00 0000 800</t>
  </si>
  <si>
    <t>Исполнение муниципальных гарантий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</si>
  <si>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 01 06 04 00 10 0000 810</t>
  </si>
  <si>
    <t>Исполнение муниципальных гарантий поселения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 либо обусловлено уступкой гаранту прав требования бенефициара к принципалу</t>
  </si>
  <si>
    <t>01 06 05 00 00 0000 000</t>
  </si>
  <si>
    <t>Бюджетные кредиты, предоставленные внутри страны в валюте Российской Федерации</t>
  </si>
  <si>
    <t>01 06 05 00 00 0000 600</t>
  </si>
  <si>
    <t>Возврат бюджетных кредитов, предоставленных внутри страны в валюте Российской Федерации</t>
  </si>
  <si>
    <t>01 06 05 01 10 0000 640</t>
  </si>
  <si>
    <t>Возврат бюджетных кредитов, предоставленных юридическим лицам из бюджета поселения в валюте Российской Федерации</t>
  </si>
  <si>
    <t>01 06 05 02 10 0000 640</t>
  </si>
  <si>
    <t>Возврат бюджетных кредитов, предоставленных другим бюджетам бюджетной системы Российской Федерации из бюджета поселения в валюте Российской Федерации</t>
  </si>
  <si>
    <t xml:space="preserve"> 01 06 05 00 00 0000 500</t>
  </si>
  <si>
    <t>Предоставление бюджетных кредитов внутри страны в валюте Российской Федерации</t>
  </si>
  <si>
    <t>01 06 05 01 02 0000 540</t>
  </si>
  <si>
    <t>Предоставление бюджетных кредитов юридическим лицам из бюджета поселения в валюте Российской Федерации</t>
  </si>
  <si>
    <t>01 06 05 02 02 0000 540</t>
  </si>
  <si>
    <t>Предоставление бюджетных кредитов другим бюджетам бюджетной системы Российской Федерации из бюджета поселения в валюте Российской Федерации</t>
  </si>
  <si>
    <t>02 00 00 00 00 0000 000</t>
  </si>
  <si>
    <t>ИТОГО</t>
  </si>
  <si>
    <t>Приложение 9</t>
  </si>
  <si>
    <t>к Решению "О бюджете                                                                                                   _______ сельсовета на 2016 год и на плановый                                                                     период 2017 и 2018 годов "</t>
  </si>
  <si>
    <t xml:space="preserve">ИСТОЧНИКИ ФИНАНСИРОВАНИЯ ДЕФИЦИТА МЕСТНОГО БЮДЖЕТА НА 2016 ГОД И НА ПЛАНОВЫЙ ЕПРИОД 2017-2018 ГОДОВ </t>
  </si>
  <si>
    <t>тыс.рублей</t>
  </si>
  <si>
    <t>Источники внешнего финансирования дефицита  бюджета ________ сельсовета</t>
  </si>
  <si>
    <t>Источники внутреннего финансирования дефицита местного бюджета, в том числе:</t>
  </si>
  <si>
    <t>Источники финансирования дефицита местного бюджета на 2018-2019 годы</t>
  </si>
</sst>
</file>

<file path=xl/styles.xml><?xml version="1.0" encoding="utf-8"?>
<styleSheet xmlns="http://schemas.openxmlformats.org/spreadsheetml/2006/main">
  <numFmts count="1">
    <numFmt numFmtId="168" formatCode="#,##0.0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4" fillId="0" borderId="0" xfId="1" applyFont="1" applyFill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Font="1" applyFill="1" applyAlignment="1">
      <alignment horizontal="center" vertical="center"/>
    </xf>
    <xf numFmtId="0" fontId="1" fillId="0" borderId="0" xfId="1"/>
    <xf numFmtId="49" fontId="4" fillId="0" borderId="0" xfId="1" applyNumberFormat="1" applyFont="1" applyFill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justify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8" fontId="4" fillId="0" borderId="1" xfId="1" applyNumberFormat="1" applyFont="1" applyFill="1" applyBorder="1" applyAlignment="1">
      <alignment horizontal="center" vertical="center"/>
    </xf>
    <xf numFmtId="168" fontId="4" fillId="0" borderId="1" xfId="1" applyNumberFormat="1" applyFont="1" applyFill="1" applyBorder="1" applyAlignment="1">
      <alignment horizontal="center" vertical="center" wrapText="1"/>
    </xf>
    <xf numFmtId="168" fontId="4" fillId="0" borderId="1" xfId="1" applyNumberFormat="1" applyFont="1" applyFill="1" applyBorder="1" applyAlignment="1" applyProtection="1">
      <alignment horizontal="center" vertical="center"/>
      <protection locked="0"/>
    </xf>
    <xf numFmtId="168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/>
    </xf>
    <xf numFmtId="0" fontId="3" fillId="0" borderId="1" xfId="1" applyFont="1" applyFill="1" applyBorder="1" applyAlignment="1">
      <alignment horizontal="justify" vertical="center" wrapText="1"/>
    </xf>
    <xf numFmtId="0" fontId="4" fillId="0" borderId="0" xfId="1" applyFont="1" applyFill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 vertical="top" wrapText="1"/>
      <protection hidden="1"/>
    </xf>
    <xf numFmtId="0" fontId="1" fillId="0" borderId="0" xfId="1" applyAlignment="1">
      <alignment horizontal="right"/>
    </xf>
    <xf numFmtId="0" fontId="4" fillId="0" borderId="0" xfId="1" applyFont="1" applyFill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abSelected="1" topLeftCell="A8" workbookViewId="0">
      <selection activeCell="B58" sqref="B58"/>
    </sheetView>
  </sheetViews>
  <sheetFormatPr defaultColWidth="9.109375" defaultRowHeight="13.2"/>
  <cols>
    <col min="1" max="1" width="21.33203125" style="4" customWidth="1"/>
    <col min="2" max="2" width="49.33203125" style="4" customWidth="1"/>
    <col min="3" max="3" width="10.33203125" style="4" customWidth="1"/>
    <col min="4" max="4" width="10.5546875" style="4" customWidth="1"/>
    <col min="5" max="16384" width="9.109375" style="4"/>
  </cols>
  <sheetData>
    <row r="1" spans="1:9" ht="15" hidden="1" customHeight="1">
      <c r="B1" s="18" t="s">
        <v>87</v>
      </c>
      <c r="C1" s="18"/>
      <c r="D1" s="18"/>
    </row>
    <row r="2" spans="1:9" ht="12.75" hidden="1" customHeight="1">
      <c r="B2" s="19" t="s">
        <v>88</v>
      </c>
      <c r="C2" s="19"/>
      <c r="D2" s="19"/>
    </row>
    <row r="3" spans="1:9" hidden="1">
      <c r="B3" s="19"/>
      <c r="C3" s="19"/>
      <c r="D3" s="19"/>
    </row>
    <row r="4" spans="1:9" ht="15.75" hidden="1" customHeight="1">
      <c r="B4" s="19"/>
      <c r="C4" s="19"/>
      <c r="D4" s="19"/>
    </row>
    <row r="5" spans="1:9" hidden="1">
      <c r="B5" s="20" t="s">
        <v>4</v>
      </c>
      <c r="C5" s="20"/>
      <c r="D5" s="20"/>
    </row>
    <row r="6" spans="1:9" ht="21.75" hidden="1" customHeight="1">
      <c r="A6" s="3"/>
      <c r="B6" s="21"/>
      <c r="C6" s="21"/>
      <c r="D6" s="21"/>
    </row>
    <row r="7" spans="1:9" ht="32.25" hidden="1" customHeight="1">
      <c r="A7" s="22" t="s">
        <v>89</v>
      </c>
      <c r="B7" s="22"/>
      <c r="C7" s="22"/>
      <c r="D7" s="22"/>
    </row>
    <row r="8" spans="1:9">
      <c r="A8" s="5"/>
      <c r="B8" s="17" t="s">
        <v>1</v>
      </c>
      <c r="C8" s="17"/>
      <c r="D8" s="17"/>
    </row>
    <row r="9" spans="1:9">
      <c r="A9" s="5"/>
      <c r="B9" s="1"/>
      <c r="C9" s="1"/>
      <c r="D9" s="1" t="s">
        <v>87</v>
      </c>
    </row>
    <row r="10" spans="1:9" ht="13.8">
      <c r="A10" s="23" t="s">
        <v>93</v>
      </c>
      <c r="B10" s="23"/>
      <c r="C10" s="23"/>
      <c r="D10" s="23"/>
    </row>
    <row r="11" spans="1:9" ht="13.8">
      <c r="A11" s="14"/>
      <c r="B11" s="14"/>
      <c r="C11" s="14"/>
      <c r="D11" s="15" t="s">
        <v>90</v>
      </c>
    </row>
    <row r="12" spans="1:9" ht="13.8">
      <c r="A12" s="26" t="s">
        <v>5</v>
      </c>
      <c r="B12" s="27" t="s">
        <v>6</v>
      </c>
      <c r="C12" s="28" t="s">
        <v>0</v>
      </c>
      <c r="D12" s="28"/>
    </row>
    <row r="13" spans="1:9" ht="63" customHeight="1">
      <c r="A13" s="26"/>
      <c r="B13" s="27"/>
      <c r="C13" s="7" t="s">
        <v>2</v>
      </c>
      <c r="D13" s="7" t="s">
        <v>3</v>
      </c>
      <c r="I13" s="2"/>
    </row>
    <row r="14" spans="1:9">
      <c r="A14" s="6" t="s">
        <v>7</v>
      </c>
      <c r="B14" s="7">
        <v>2</v>
      </c>
      <c r="C14" s="7"/>
      <c r="D14" s="7">
        <v>3</v>
      </c>
      <c r="I14" s="18"/>
    </row>
    <row r="15" spans="1:9" ht="26.25" customHeight="1">
      <c r="A15" s="6" t="s">
        <v>8</v>
      </c>
      <c r="B15" s="16" t="s">
        <v>92</v>
      </c>
      <c r="C15" s="9">
        <f>C55</f>
        <v>0</v>
      </c>
      <c r="D15" s="9">
        <f>D55</f>
        <v>0</v>
      </c>
      <c r="I15" s="18"/>
    </row>
    <row r="16" spans="1:9" ht="28.5" hidden="1" customHeight="1">
      <c r="A16" s="6" t="s">
        <v>9</v>
      </c>
      <c r="B16" s="8" t="s">
        <v>10</v>
      </c>
      <c r="C16" s="10">
        <f>C17-C19</f>
        <v>0</v>
      </c>
      <c r="D16" s="10">
        <f>D17-D19</f>
        <v>0</v>
      </c>
      <c r="I16" s="18"/>
    </row>
    <row r="17" spans="1:9" ht="29.25" hidden="1" customHeight="1">
      <c r="A17" s="6" t="s">
        <v>11</v>
      </c>
      <c r="B17" s="8" t="s">
        <v>12</v>
      </c>
      <c r="C17" s="11">
        <f>C18</f>
        <v>0</v>
      </c>
      <c r="D17" s="11">
        <f>D18</f>
        <v>0</v>
      </c>
      <c r="I17" s="2"/>
    </row>
    <row r="18" spans="1:9" ht="39.6" hidden="1">
      <c r="A18" s="6" t="s">
        <v>13</v>
      </c>
      <c r="B18" s="8" t="s">
        <v>14</v>
      </c>
      <c r="C18" s="12">
        <v>0</v>
      </c>
      <c r="D18" s="12">
        <v>0</v>
      </c>
    </row>
    <row r="19" spans="1:9" ht="24.75" hidden="1" customHeight="1">
      <c r="A19" s="6" t="s">
        <v>15</v>
      </c>
      <c r="B19" s="8" t="s">
        <v>16</v>
      </c>
      <c r="C19" s="11">
        <f>C20</f>
        <v>0</v>
      </c>
      <c r="D19" s="11">
        <f>D20</f>
        <v>0</v>
      </c>
    </row>
    <row r="20" spans="1:9" ht="39.6" hidden="1">
      <c r="A20" s="6" t="s">
        <v>17</v>
      </c>
      <c r="B20" s="8" t="s">
        <v>18</v>
      </c>
      <c r="C20" s="12">
        <v>0</v>
      </c>
      <c r="D20" s="12">
        <v>0</v>
      </c>
    </row>
    <row r="21" spans="1:9" ht="26.4" hidden="1">
      <c r="A21" s="6" t="s">
        <v>19</v>
      </c>
      <c r="B21" s="8" t="s">
        <v>20</v>
      </c>
      <c r="C21" s="10">
        <f>C22-C24</f>
        <v>0</v>
      </c>
      <c r="D21" s="10">
        <f>D22-D24</f>
        <v>0</v>
      </c>
    </row>
    <row r="22" spans="1:9" ht="26.4" hidden="1">
      <c r="A22" s="6" t="s">
        <v>21</v>
      </c>
      <c r="B22" s="8" t="s">
        <v>22</v>
      </c>
      <c r="C22" s="11">
        <f>C23</f>
        <v>0</v>
      </c>
      <c r="D22" s="11">
        <f>D23</f>
        <v>0</v>
      </c>
    </row>
    <row r="23" spans="1:9" ht="26.25" hidden="1" customHeight="1">
      <c r="A23" s="6" t="s">
        <v>23</v>
      </c>
      <c r="B23" s="8" t="s">
        <v>24</v>
      </c>
      <c r="C23" s="10">
        <v>0</v>
      </c>
      <c r="D23" s="10">
        <v>0</v>
      </c>
    </row>
    <row r="24" spans="1:9" ht="26.25" hidden="1" customHeight="1">
      <c r="A24" s="6" t="s">
        <v>25</v>
      </c>
      <c r="B24" s="8" t="s">
        <v>26</v>
      </c>
      <c r="C24" s="11">
        <f>C25</f>
        <v>0</v>
      </c>
      <c r="D24" s="11">
        <f>D25</f>
        <v>0</v>
      </c>
    </row>
    <row r="25" spans="1:9" ht="27.75" hidden="1" customHeight="1">
      <c r="A25" s="6" t="s">
        <v>27</v>
      </c>
      <c r="B25" s="8" t="s">
        <v>28</v>
      </c>
      <c r="C25" s="10">
        <v>0</v>
      </c>
      <c r="D25" s="10">
        <v>0</v>
      </c>
    </row>
    <row r="26" spans="1:9" ht="26.4" hidden="1">
      <c r="A26" s="6" t="s">
        <v>29</v>
      </c>
      <c r="B26" s="8" t="s">
        <v>30</v>
      </c>
      <c r="C26" s="11">
        <f>C27-C29</f>
        <v>0</v>
      </c>
      <c r="D26" s="11">
        <f>D27-D29</f>
        <v>0</v>
      </c>
    </row>
    <row r="27" spans="1:9" ht="39.6" hidden="1">
      <c r="A27" s="6" t="s">
        <v>31</v>
      </c>
      <c r="B27" s="8" t="s">
        <v>32</v>
      </c>
      <c r="C27" s="11">
        <f>C28</f>
        <v>0</v>
      </c>
      <c r="D27" s="11">
        <f>D28</f>
        <v>0</v>
      </c>
    </row>
    <row r="28" spans="1:9" ht="36.75" hidden="1" customHeight="1">
      <c r="A28" s="6" t="s">
        <v>33</v>
      </c>
      <c r="B28" s="8" t="s">
        <v>34</v>
      </c>
      <c r="C28" s="12">
        <v>0</v>
      </c>
      <c r="D28" s="12">
        <v>0</v>
      </c>
    </row>
    <row r="29" spans="1:9" ht="39" hidden="1" customHeight="1">
      <c r="A29" s="6" t="s">
        <v>35</v>
      </c>
      <c r="B29" s="8" t="s">
        <v>36</v>
      </c>
      <c r="C29" s="11">
        <f>C30</f>
        <v>0</v>
      </c>
      <c r="D29" s="11">
        <f>D30</f>
        <v>0</v>
      </c>
    </row>
    <row r="30" spans="1:9" ht="37.5" hidden="1" customHeight="1">
      <c r="A30" s="6" t="s">
        <v>37</v>
      </c>
      <c r="B30" s="8" t="s">
        <v>38</v>
      </c>
      <c r="C30" s="12">
        <v>0</v>
      </c>
      <c r="D30" s="12">
        <v>0</v>
      </c>
    </row>
    <row r="31" spans="1:9" ht="26.4">
      <c r="A31" s="6" t="s">
        <v>39</v>
      </c>
      <c r="B31" s="8" t="s">
        <v>40</v>
      </c>
      <c r="C31" s="9">
        <f>C32+C36</f>
        <v>0</v>
      </c>
      <c r="D31" s="9">
        <f>D32+D36</f>
        <v>0</v>
      </c>
    </row>
    <row r="32" spans="1:9">
      <c r="A32" s="6" t="s">
        <v>41</v>
      </c>
      <c r="B32" s="8" t="s">
        <v>42</v>
      </c>
      <c r="C32" s="9">
        <f t="shared" ref="C32:D34" si="0">C33</f>
        <v>8834.4</v>
      </c>
      <c r="D32" s="9">
        <f t="shared" si="0"/>
        <v>8772</v>
      </c>
    </row>
    <row r="33" spans="1:4">
      <c r="A33" s="6" t="s">
        <v>43</v>
      </c>
      <c r="B33" s="8" t="s">
        <v>44</v>
      </c>
      <c r="C33" s="9">
        <f t="shared" si="0"/>
        <v>8834.4</v>
      </c>
      <c r="D33" s="9">
        <f t="shared" si="0"/>
        <v>8772</v>
      </c>
    </row>
    <row r="34" spans="1:4" ht="19.5" customHeight="1">
      <c r="A34" s="6" t="s">
        <v>45</v>
      </c>
      <c r="B34" s="8" t="s">
        <v>46</v>
      </c>
      <c r="C34" s="9">
        <f t="shared" si="0"/>
        <v>8834.4</v>
      </c>
      <c r="D34" s="9">
        <f t="shared" si="0"/>
        <v>8772</v>
      </c>
    </row>
    <row r="35" spans="1:4" ht="26.4">
      <c r="A35" s="6" t="s">
        <v>47</v>
      </c>
      <c r="B35" s="8" t="s">
        <v>48</v>
      </c>
      <c r="C35" s="9">
        <v>8834.4</v>
      </c>
      <c r="D35" s="9">
        <v>8772</v>
      </c>
    </row>
    <row r="36" spans="1:4">
      <c r="A36" s="6" t="s">
        <v>49</v>
      </c>
      <c r="B36" s="8" t="s">
        <v>50</v>
      </c>
      <c r="C36" s="9">
        <f t="shared" ref="C36:D38" si="1">C37</f>
        <v>-8834.4</v>
      </c>
      <c r="D36" s="9">
        <f t="shared" si="1"/>
        <v>-8772</v>
      </c>
    </row>
    <row r="37" spans="1:4">
      <c r="A37" s="6" t="s">
        <v>51</v>
      </c>
      <c r="B37" s="8" t="s">
        <v>52</v>
      </c>
      <c r="C37" s="9">
        <f t="shared" si="1"/>
        <v>-8834.4</v>
      </c>
      <c r="D37" s="9">
        <f t="shared" si="1"/>
        <v>-8772</v>
      </c>
    </row>
    <row r="38" spans="1:4" ht="16.5" customHeight="1">
      <c r="A38" s="6" t="s">
        <v>53</v>
      </c>
      <c r="B38" s="8" t="s">
        <v>54</v>
      </c>
      <c r="C38" s="9">
        <f t="shared" si="1"/>
        <v>-8834.4</v>
      </c>
      <c r="D38" s="9">
        <f t="shared" si="1"/>
        <v>-8772</v>
      </c>
    </row>
    <row r="39" spans="1:4" ht="26.4">
      <c r="A39" s="6" t="s">
        <v>55</v>
      </c>
      <c r="B39" s="8" t="s">
        <v>56</v>
      </c>
      <c r="C39" s="9">
        <v>-8834.4</v>
      </c>
      <c r="D39" s="9">
        <v>-8772</v>
      </c>
    </row>
    <row r="40" spans="1:4" ht="26.4" hidden="1">
      <c r="A40" s="6" t="s">
        <v>57</v>
      </c>
      <c r="B40" s="8" t="s">
        <v>58</v>
      </c>
      <c r="C40" s="11">
        <f>C44-C41-C47</f>
        <v>0</v>
      </c>
      <c r="D40" s="11">
        <f>D44-D41-D47</f>
        <v>0</v>
      </c>
    </row>
    <row r="41" spans="1:4" ht="26.4" hidden="1">
      <c r="A41" s="6" t="s">
        <v>59</v>
      </c>
      <c r="B41" s="8" t="s">
        <v>60</v>
      </c>
      <c r="C41" s="11">
        <f>C42</f>
        <v>0</v>
      </c>
      <c r="D41" s="11">
        <f>D42</f>
        <v>0</v>
      </c>
    </row>
    <row r="42" spans="1:4" ht="28.5" hidden="1" customHeight="1">
      <c r="A42" s="6" t="s">
        <v>61</v>
      </c>
      <c r="B42" s="8" t="s">
        <v>62</v>
      </c>
      <c r="C42" s="10">
        <f>C43</f>
        <v>0</v>
      </c>
      <c r="D42" s="10">
        <f>D43</f>
        <v>0</v>
      </c>
    </row>
    <row r="43" spans="1:4" ht="26.25" hidden="1" customHeight="1">
      <c r="A43" s="6" t="s">
        <v>63</v>
      </c>
      <c r="B43" s="8" t="s">
        <v>64</v>
      </c>
      <c r="C43" s="12">
        <v>0</v>
      </c>
      <c r="D43" s="12">
        <v>0</v>
      </c>
    </row>
    <row r="44" spans="1:4" ht="26.4" hidden="1">
      <c r="A44" s="6" t="s">
        <v>65</v>
      </c>
      <c r="B44" s="8" t="s">
        <v>66</v>
      </c>
      <c r="C44" s="11">
        <f>C45</f>
        <v>0</v>
      </c>
      <c r="D44" s="11">
        <f>D45</f>
        <v>0</v>
      </c>
    </row>
    <row r="45" spans="1:4" ht="75.75" hidden="1" customHeight="1">
      <c r="A45" s="6" t="s">
        <v>67</v>
      </c>
      <c r="B45" s="8" t="s">
        <v>68</v>
      </c>
      <c r="C45" s="11">
        <f>C46</f>
        <v>0</v>
      </c>
      <c r="D45" s="11">
        <f>D46</f>
        <v>0</v>
      </c>
    </row>
    <row r="46" spans="1:4" ht="73.5" hidden="1" customHeight="1">
      <c r="A46" s="6" t="s">
        <v>69</v>
      </c>
      <c r="B46" s="8" t="s">
        <v>70</v>
      </c>
      <c r="C46" s="12">
        <v>0</v>
      </c>
      <c r="D46" s="12">
        <v>0</v>
      </c>
    </row>
    <row r="47" spans="1:4" ht="26.4" hidden="1">
      <c r="A47" s="6" t="s">
        <v>71</v>
      </c>
      <c r="B47" s="8" t="s">
        <v>72</v>
      </c>
      <c r="C47" s="11">
        <v>0</v>
      </c>
      <c r="D47" s="11">
        <v>0</v>
      </c>
    </row>
    <row r="48" spans="1:4" ht="26.4" hidden="1">
      <c r="A48" s="6" t="s">
        <v>73</v>
      </c>
      <c r="B48" s="8" t="s">
        <v>74</v>
      </c>
      <c r="C48" s="11">
        <f>C49+C50</f>
        <v>0</v>
      </c>
      <c r="D48" s="11">
        <f>D49+D50</f>
        <v>0</v>
      </c>
    </row>
    <row r="49" spans="1:4" ht="39.6" hidden="1">
      <c r="A49" s="6" t="s">
        <v>75</v>
      </c>
      <c r="B49" s="8" t="s">
        <v>76</v>
      </c>
      <c r="C49" s="12">
        <v>0</v>
      </c>
      <c r="D49" s="12">
        <v>0</v>
      </c>
    </row>
    <row r="50" spans="1:4" ht="45" hidden="1" customHeight="1">
      <c r="A50" s="6" t="s">
        <v>77</v>
      </c>
      <c r="B50" s="8" t="s">
        <v>78</v>
      </c>
      <c r="C50" s="12">
        <v>0</v>
      </c>
      <c r="D50" s="12">
        <v>0</v>
      </c>
    </row>
    <row r="51" spans="1:4" ht="26.4" hidden="1">
      <c r="A51" s="6" t="s">
        <v>79</v>
      </c>
      <c r="B51" s="8" t="s">
        <v>80</v>
      </c>
      <c r="C51" s="11">
        <f>C53</f>
        <v>0</v>
      </c>
      <c r="D51" s="11">
        <f>D53</f>
        <v>0</v>
      </c>
    </row>
    <row r="52" spans="1:4" ht="30" hidden="1" customHeight="1">
      <c r="A52" s="6" t="s">
        <v>81</v>
      </c>
      <c r="B52" s="8" t="s">
        <v>82</v>
      </c>
      <c r="C52" s="12">
        <v>0</v>
      </c>
      <c r="D52" s="12">
        <v>0</v>
      </c>
    </row>
    <row r="53" spans="1:4" ht="36" hidden="1" customHeight="1">
      <c r="A53" s="6" t="s">
        <v>83</v>
      </c>
      <c r="B53" s="8" t="s">
        <v>84</v>
      </c>
      <c r="C53" s="12">
        <v>0</v>
      </c>
      <c r="D53" s="12">
        <v>0</v>
      </c>
    </row>
    <row r="54" spans="1:4" ht="26.4" hidden="1">
      <c r="A54" s="6" t="s">
        <v>85</v>
      </c>
      <c r="B54" s="8" t="s">
        <v>91</v>
      </c>
      <c r="C54" s="12">
        <v>0</v>
      </c>
      <c r="D54" s="12">
        <v>0</v>
      </c>
    </row>
    <row r="55" spans="1:4">
      <c r="A55" s="24" t="s">
        <v>86</v>
      </c>
      <c r="B55" s="25"/>
      <c r="C55" s="13">
        <f>C16+C21+C26+C31-C40</f>
        <v>0</v>
      </c>
      <c r="D55" s="13">
        <f>D16+D21+D26+D31-D40</f>
        <v>0</v>
      </c>
    </row>
  </sheetData>
  <mergeCells count="12">
    <mergeCell ref="A10:D10"/>
    <mergeCell ref="I14:I16"/>
    <mergeCell ref="A55:B55"/>
    <mergeCell ref="A12:A13"/>
    <mergeCell ref="B12:B13"/>
    <mergeCell ref="C12:D12"/>
    <mergeCell ref="B8:D8"/>
    <mergeCell ref="B1:D1"/>
    <mergeCell ref="B2:D4"/>
    <mergeCell ref="B5:D5"/>
    <mergeCell ref="B6:D6"/>
    <mergeCell ref="A7:D7"/>
  </mergeCells>
  <phoneticPr fontId="0" type="noConversion"/>
  <pageMargins left="0.78740157480314965" right="0.78740157480314965" top="0.78740157480314965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табл2 прил9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work</cp:lastModifiedBy>
  <cp:lastPrinted>2016-11-15T04:13:46Z</cp:lastPrinted>
  <dcterms:created xsi:type="dcterms:W3CDTF">2015-10-23T06:56:22Z</dcterms:created>
  <dcterms:modified xsi:type="dcterms:W3CDTF">2016-12-22T02:44:42Z</dcterms:modified>
</cp:coreProperties>
</file>